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50" windowHeight="9840" activeTab="0"/>
  </bookViews>
  <sheets>
    <sheet name="업무추진비" sheetId="1" r:id="rId1"/>
  </sheets>
  <definedNames>
    <definedName name="_xlnm.Print_Titles" localSheetId="0">'업무추진비'!$2:$6</definedName>
  </definedNames>
  <calcPr fullCalcOnLoad="1"/>
</workbook>
</file>

<file path=xl/sharedStrings.xml><?xml version="1.0" encoding="utf-8"?>
<sst xmlns="http://schemas.openxmlformats.org/spreadsheetml/2006/main" count="139" uniqueCount="97">
  <si>
    <t>2021-06-16</t>
  </si>
  <si>
    <t>2021-07-12</t>
  </si>
  <si>
    <t>내빈</t>
  </si>
  <si>
    <t>직원 이**</t>
  </si>
  <si>
    <t>교육연구부</t>
  </si>
  <si>
    <t>학교운영위원</t>
  </si>
  <si>
    <t>학교일반</t>
  </si>
  <si>
    <t>한라산도새기</t>
  </si>
  <si>
    <t>2021학년도 1학기 성적표 발송 우편요금</t>
  </si>
  <si>
    <t>2021학년도 1학기 지필평가 원안지 검토 협의회 물품 구입비</t>
  </si>
  <si>
    <t>합계</t>
  </si>
  <si>
    <t>교육연구부 원안지 보관 클리어화일 구입비</t>
  </si>
  <si>
    <t>2021학년도 1학기 교직원 간담회비</t>
  </si>
  <si>
    <t xml:space="preserve">2021학년도 급식 모니터링 위원 급식비 </t>
  </si>
  <si>
    <t>제2회 학교운영위원회 운영비</t>
  </si>
  <si>
    <t>2021학년도 2분기 교육공무직원 및 사회복무요원 간담회비</t>
  </si>
  <si>
    <t>2021학년도 「소통과 협력으로 함께 성장하는 행복한 학교 」 현수막 제작(추가)</t>
  </si>
  <si>
    <t>비고
(원가통계비목)</t>
  </si>
  <si>
    <t>목적사업업무추진비</t>
  </si>
  <si>
    <t>은행동 우리농산물</t>
  </si>
  <si>
    <t>2021학년도 「소통과 협력으로 함께 성장하는 행복한 학교 」 현수막 제작비</t>
  </si>
  <si>
    <t>조의금 전달</t>
  </si>
  <si>
    <t>은행동 우리농산물외 1명</t>
  </si>
  <si>
    <t>교장실 내빈접대 물품 구입비</t>
  </si>
  <si>
    <t>15,000</t>
  </si>
  <si>
    <t>342,000</t>
  </si>
  <si>
    <t>○ 기  간 :  2021.06. 01. ~ 2021. 08. 31.</t>
  </si>
  <si>
    <t>2021학년도 2/4분기 업무추진비 집행내역</t>
  </si>
  <si>
    <t>집행대상자</t>
  </si>
  <si>
    <t>지마켓(옥션)</t>
  </si>
  <si>
    <t>집행내역</t>
  </si>
  <si>
    <t>장소(사용처)</t>
  </si>
  <si>
    <t>장인기획</t>
  </si>
  <si>
    <t>집행일시</t>
  </si>
  <si>
    <t>일반업무추진비</t>
  </si>
  <si>
    <t>집행액(원)</t>
  </si>
  <si>
    <t>○ 기관명 :  시흥은행중학교</t>
  </si>
  <si>
    <t>홍루이젠 시흥그랑트리캐슬점</t>
  </si>
  <si>
    <t>대가</t>
  </si>
  <si>
    <t>2021-08-25</t>
  </si>
  <si>
    <t>2021-06-11</t>
  </si>
  <si>
    <t>2021-06-30</t>
  </si>
  <si>
    <t>2021-07-07</t>
  </si>
  <si>
    <t>2021-07-14</t>
  </si>
  <si>
    <t>2021-07-26</t>
  </si>
  <si>
    <t>2021-08-30</t>
  </si>
  <si>
    <t>2021-06-10</t>
  </si>
  <si>
    <t>2021-08-12</t>
  </si>
  <si>
    <t>2021-08-24</t>
  </si>
  <si>
    <t>2021-07-22</t>
  </si>
  <si>
    <t>2021-06-25</t>
  </si>
  <si>
    <t>얌샘김밥(시흥은행점)</t>
  </si>
  <si>
    <t>2021-08-13</t>
  </si>
  <si>
    <t>2021-08-18</t>
  </si>
  <si>
    <t>2021 1학기 학생보호인력 활동평가회 식비</t>
  </si>
  <si>
    <t>교육공무직원 및 사회복무요원</t>
  </si>
  <si>
    <t>시흥은행중학교</t>
  </si>
  <si>
    <t>백반혁명</t>
  </si>
  <si>
    <t>450,000</t>
  </si>
  <si>
    <t>75,700</t>
  </si>
  <si>
    <t>49,200</t>
  </si>
  <si>
    <t>보리보리쓱쓱</t>
  </si>
  <si>
    <t>287,700</t>
  </si>
  <si>
    <t>76,300</t>
  </si>
  <si>
    <t>90,000</t>
  </si>
  <si>
    <t>50,000</t>
  </si>
  <si>
    <t>32,700</t>
  </si>
  <si>
    <t>491,090</t>
  </si>
  <si>
    <t>40,100</t>
  </si>
  <si>
    <t>55,000</t>
  </si>
  <si>
    <t>71,230</t>
  </si>
  <si>
    <t>시흥우체국</t>
  </si>
  <si>
    <t>58,400</t>
  </si>
  <si>
    <t>99,100</t>
  </si>
  <si>
    <t>250,000</t>
  </si>
  <si>
    <t>얌샘김밥(시흥은행점)외 1명</t>
  </si>
  <si>
    <t>주식회사 로뎀과 사람들</t>
  </si>
  <si>
    <t>학부모상주실 물품구입비</t>
  </si>
  <si>
    <t>학생보호인력</t>
  </si>
  <si>
    <t>학교장 전달</t>
  </si>
  <si>
    <t>학부모</t>
  </si>
  <si>
    <t>교원</t>
  </si>
  <si>
    <t>담찬</t>
  </si>
  <si>
    <t>교직원</t>
  </si>
  <si>
    <t>2021년 2분기 급식실 간담회비</t>
  </si>
  <si>
    <t>방학 중 근무 교직원 간담회 식비</t>
  </si>
  <si>
    <t>방학 중 근무자 간담회 중식비</t>
  </si>
  <si>
    <t xml:space="preserve">방학 중 근무 교직원 간담회비 </t>
  </si>
  <si>
    <t>교장실 내빈접대물품 구입비</t>
  </si>
  <si>
    <t xml:space="preserve">내빈접대용 물품 구입  </t>
  </si>
  <si>
    <t>방학 중 근무자 간담회비</t>
  </si>
  <si>
    <t>급식 모니터링단</t>
  </si>
  <si>
    <t>급식 교육공무직원</t>
  </si>
  <si>
    <t>학생보호인력(방역인력) 1학기 활동평가회 식비</t>
  </si>
  <si>
    <t>2021-07-13</t>
  </si>
  <si>
    <t>2021-06-23</t>
  </si>
  <si>
    <t>급식실 간담회비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</si>
</sst>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0"/>
      <color indexed="8"/>
      <name val="Arial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sz val="9"/>
      <color indexed="8"/>
      <name val="굴림"/>
      <family val="0"/>
    </font>
    <font>
      <b/>
      <sz val="12"/>
      <color indexed="8"/>
      <name val="맑은 고딕"/>
      <family val="0"/>
    </font>
    <font>
      <sz val="10"/>
      <color indexed="8"/>
      <name val="맑은 고딕"/>
      <family val="0"/>
    </font>
    <font>
      <b/>
      <sz val="17"/>
      <color indexed="8"/>
      <name val="맑은 고딕"/>
      <family val="0"/>
    </font>
    <font>
      <sz val="10"/>
      <color indexed="8"/>
      <name val="굴림"/>
      <family val="0"/>
    </font>
    <font>
      <sz val="10"/>
      <color indexed="8"/>
      <name val="바탕체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0D0EF"/>
        <bgColor indexed="64"/>
      </patternFill>
    </fill>
    <fill>
      <patternFill patternType="solid">
        <fgColor rgb="FFD0D0E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6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48" applyNumberFormat="1" applyFont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22" borderId="10" xfId="0" applyNumberFormat="1" applyFont="1" applyFill="1" applyBorder="1" applyAlignment="1" applyProtection="1">
      <alignment horizontal="center" vertical="center" wrapText="1"/>
      <protection/>
    </xf>
    <xf numFmtId="0" fontId="21" fillId="22" borderId="11" xfId="0" applyNumberFormat="1" applyFont="1" applyFill="1" applyBorder="1" applyAlignment="1" applyProtection="1">
      <alignment horizontal="center" vertical="center" wrapText="1"/>
      <protection/>
    </xf>
    <xf numFmtId="41" fontId="21" fillId="22" borderId="11" xfId="48" applyNumberFormat="1" applyFont="1" applyFill="1" applyBorder="1" applyAlignment="1" applyProtection="1">
      <alignment horizontal="center" vertical="center" wrapText="1"/>
      <protection/>
    </xf>
    <xf numFmtId="164" fontId="1" fillId="24" borderId="12" xfId="0" applyNumberFormat="1" applyFont="1" applyFill="1" applyBorder="1" applyAlignment="1" applyProtection="1">
      <alignment vertical="center"/>
      <protection/>
    </xf>
    <xf numFmtId="0" fontId="1" fillId="25" borderId="13" xfId="0" applyNumberFormat="1" applyFont="1" applyFill="1" applyBorder="1" applyAlignment="1" applyProtection="1">
      <alignment vertical="center"/>
      <protection/>
    </xf>
    <xf numFmtId="0" fontId="22" fillId="0" borderId="14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1" fillId="22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14" fontId="1" fillId="25" borderId="16" xfId="0" applyNumberFormat="1" applyFont="1" applyFill="1" applyBorder="1" applyAlignment="1" applyProtection="1">
      <alignment horizontal="center" vertical="center"/>
      <protection/>
    </xf>
    <xf numFmtId="0" fontId="1" fillId="25" borderId="17" xfId="0" applyNumberFormat="1" applyFont="1" applyFill="1" applyBorder="1" applyAlignment="1" applyProtection="1">
      <alignment horizontal="left" vertical="center"/>
      <protection/>
    </xf>
    <xf numFmtId="0" fontId="1" fillId="25" borderId="18" xfId="0" applyNumberFormat="1" applyFont="1" applyFill="1" applyBorder="1" applyAlignment="1" applyProtection="1">
      <alignment horizontal="center" vertical="center" wrapText="1"/>
      <protection/>
    </xf>
    <xf numFmtId="0" fontId="1" fillId="25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left" vertical="center"/>
      <protection/>
    </xf>
    <xf numFmtId="0" fontId="21" fillId="0" borderId="20" xfId="0" applyFont="1" applyFill="1" applyBorder="1" applyAlignment="1" applyProtection="1">
      <alignment horizontal="left" vertical="center"/>
      <protection/>
    </xf>
    <xf numFmtId="41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2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41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49" fontId="25" fillId="26" borderId="21" xfId="0" applyNumberFormat="1" applyFont="1" applyFill="1" applyBorder="1" applyAlignment="1" applyProtection="1">
      <alignment horizontal="center" vertical="center"/>
      <protection/>
    </xf>
    <xf numFmtId="49" fontId="25" fillId="26" borderId="21" xfId="0" applyNumberFormat="1" applyFont="1" applyFill="1" applyBorder="1" applyAlignment="1" applyProtection="1">
      <alignment horizontal="left" vertical="center" wrapText="1"/>
      <protection/>
    </xf>
    <xf numFmtId="49" fontId="25" fillId="26" borderId="21" xfId="0" applyNumberFormat="1" applyFont="1" applyFill="1" applyBorder="1" applyAlignment="1" applyProtection="1">
      <alignment horizontal="right" vertical="center"/>
      <protection/>
    </xf>
    <xf numFmtId="49" fontId="25" fillId="26" borderId="22" xfId="0" applyNumberFormat="1" applyFont="1" applyFill="1" applyBorder="1" applyAlignment="1" applyProtection="1">
      <alignment horizontal="center" vertical="center"/>
      <protection/>
    </xf>
    <xf numFmtId="49" fontId="25" fillId="26" borderId="22" xfId="0" applyNumberFormat="1" applyFont="1" applyFill="1" applyBorder="1" applyAlignment="1" applyProtection="1">
      <alignment horizontal="left" vertical="center" wrapText="1"/>
      <protection/>
    </xf>
    <xf numFmtId="49" fontId="25" fillId="26" borderId="22" xfId="0" applyNumberFormat="1" applyFont="1" applyFill="1" applyBorder="1" applyAlignment="1" applyProtection="1">
      <alignment horizontal="right" vertical="center"/>
      <protection/>
    </xf>
    <xf numFmtId="49" fontId="25" fillId="27" borderId="21" xfId="0" applyNumberFormat="1" applyFont="1" applyFill="1" applyBorder="1" applyAlignment="1" applyProtection="1">
      <alignment horizontal="center" vertical="center"/>
      <protection/>
    </xf>
    <xf numFmtId="0" fontId="25" fillId="28" borderId="21" xfId="0" applyFont="1" applyFill="1" applyBorder="1" applyAlignment="1" applyProtection="1">
      <alignment horizontal="left" vertical="center" wrapText="1"/>
      <protection/>
    </xf>
    <xf numFmtId="49" fontId="25" fillId="27" borderId="21" xfId="0" applyNumberFormat="1" applyFont="1" applyFill="1" applyBorder="1" applyAlignment="1" applyProtection="1">
      <alignment horizontal="left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5" fillId="29" borderId="21" xfId="0" applyNumberFormat="1" applyFont="1" applyFill="1" applyBorder="1" applyAlignment="1" applyProtection="1">
      <alignment horizontal="right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49" fontId="25" fillId="26" borderId="23" xfId="0" applyNumberFormat="1" applyFont="1" applyFill="1" applyBorder="1" applyAlignment="1" applyProtection="1">
      <alignment horizontal="center" vertical="center"/>
      <protection/>
    </xf>
    <xf numFmtId="49" fontId="25" fillId="26" borderId="23" xfId="0" applyNumberFormat="1" applyFont="1" applyFill="1" applyBorder="1" applyAlignment="1" applyProtection="1">
      <alignment horizontal="left" vertical="center" wrapText="1"/>
      <protection/>
    </xf>
    <xf numFmtId="0" fontId="22" fillId="0" borderId="23" xfId="0" applyNumberFormat="1" applyFont="1" applyBorder="1" applyAlignment="1">
      <alignment horizontal="center" vertical="center" wrapText="1"/>
    </xf>
    <xf numFmtId="49" fontId="25" fillId="26" borderId="23" xfId="0" applyNumberFormat="1" applyFont="1" applyFill="1" applyBorder="1" applyAlignment="1" applyProtection="1">
      <alignment horizontal="right" vertical="center"/>
      <protection/>
    </xf>
    <xf numFmtId="0" fontId="22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defaultGridColor="0" zoomScaleSheetLayoutView="75" colorId="22" workbookViewId="0" topLeftCell="A16">
      <selection activeCell="K13" sqref="K13"/>
    </sheetView>
  </sheetViews>
  <sheetFormatPr defaultColWidth="8.88671875" defaultRowHeight="13.5"/>
  <cols>
    <col min="1" max="1" width="10.4453125" style="5" customWidth="1"/>
    <col min="2" max="2" width="46.5546875" style="6" customWidth="1"/>
    <col min="3" max="3" width="25.21484375" style="4" customWidth="1"/>
    <col min="4" max="4" width="21.4453125" style="5" customWidth="1"/>
    <col min="5" max="5" width="12.77734375" style="2" customWidth="1"/>
    <col min="6" max="6" width="14.5546875" style="1" customWidth="1"/>
    <col min="7" max="256" width="8.88671875" style="1" customWidth="1"/>
  </cols>
  <sheetData>
    <row r="2" spans="1:6" ht="30" customHeight="1">
      <c r="A2" s="18" t="s">
        <v>27</v>
      </c>
      <c r="B2" s="18"/>
      <c r="C2" s="18"/>
      <c r="D2" s="18"/>
      <c r="E2" s="18"/>
      <c r="F2" s="18"/>
    </row>
    <row r="3" spans="1:6" s="1" customFormat="1" ht="26.25">
      <c r="A3" s="3"/>
      <c r="B3" s="14"/>
      <c r="C3" s="3"/>
      <c r="D3" s="3"/>
      <c r="E3" s="3"/>
      <c r="F3" s="3"/>
    </row>
    <row r="4" spans="1:6" s="1" customFormat="1" ht="26.25" customHeight="1">
      <c r="A4" s="27" t="s">
        <v>36</v>
      </c>
      <c r="B4" s="28"/>
      <c r="C4" s="29"/>
      <c r="D4" s="30"/>
      <c r="E4" s="30"/>
      <c r="F4" s="30"/>
    </row>
    <row r="5" spans="1:6" ht="29.25" customHeight="1">
      <c r="A5" s="23" t="s">
        <v>26</v>
      </c>
      <c r="B5" s="24"/>
      <c r="C5" s="25"/>
      <c r="D5" s="26"/>
      <c r="E5" s="26"/>
      <c r="F5" s="26"/>
    </row>
    <row r="6" spans="1:6" ht="34.5" customHeight="1">
      <c r="A6" s="8" t="s">
        <v>33</v>
      </c>
      <c r="B6" s="9" t="s">
        <v>30</v>
      </c>
      <c r="C6" s="9" t="s">
        <v>31</v>
      </c>
      <c r="D6" s="9" t="s">
        <v>28</v>
      </c>
      <c r="E6" s="10" t="s">
        <v>35</v>
      </c>
      <c r="F6" s="16" t="s">
        <v>17</v>
      </c>
    </row>
    <row r="7" spans="1:6" s="15" customFormat="1" ht="24.75" customHeight="1">
      <c r="A7" s="37" t="s">
        <v>46</v>
      </c>
      <c r="B7" s="38" t="s">
        <v>77</v>
      </c>
      <c r="C7" s="39" t="s">
        <v>19</v>
      </c>
      <c r="D7" s="40" t="s">
        <v>80</v>
      </c>
      <c r="E7" s="41">
        <v>200000</v>
      </c>
      <c r="F7" s="42" t="s">
        <v>18</v>
      </c>
    </row>
    <row r="8" spans="1:6" s="15" customFormat="1" ht="24.75" customHeight="1">
      <c r="A8" s="31" t="s">
        <v>40</v>
      </c>
      <c r="B8" s="32" t="s">
        <v>20</v>
      </c>
      <c r="C8" s="32" t="s">
        <v>32</v>
      </c>
      <c r="D8" s="13" t="s">
        <v>6</v>
      </c>
      <c r="E8" s="33" t="s">
        <v>69</v>
      </c>
      <c r="F8" s="17" t="s">
        <v>34</v>
      </c>
    </row>
    <row r="9" spans="1:6" s="15" customFormat="1" ht="24.75" customHeight="1">
      <c r="A9" s="31" t="s">
        <v>0</v>
      </c>
      <c r="B9" s="32" t="s">
        <v>9</v>
      </c>
      <c r="C9" s="32" t="s">
        <v>37</v>
      </c>
      <c r="D9" s="13" t="s">
        <v>81</v>
      </c>
      <c r="E9" s="33" t="s">
        <v>25</v>
      </c>
      <c r="F9" s="17" t="s">
        <v>34</v>
      </c>
    </row>
    <row r="10" spans="1:6" s="15" customFormat="1" ht="24.75" customHeight="1">
      <c r="A10" s="37" t="s">
        <v>95</v>
      </c>
      <c r="B10" s="38" t="s">
        <v>93</v>
      </c>
      <c r="C10" s="39" t="s">
        <v>7</v>
      </c>
      <c r="D10" s="40" t="s">
        <v>78</v>
      </c>
      <c r="E10" s="41">
        <v>120000</v>
      </c>
      <c r="F10" s="42" t="s">
        <v>18</v>
      </c>
    </row>
    <row r="11" spans="1:6" s="15" customFormat="1" ht="24.75" customHeight="1">
      <c r="A11" s="31" t="s">
        <v>50</v>
      </c>
      <c r="B11" s="32" t="s">
        <v>13</v>
      </c>
      <c r="C11" s="32" t="s">
        <v>56</v>
      </c>
      <c r="D11" s="13" t="s">
        <v>91</v>
      </c>
      <c r="E11" s="33" t="s">
        <v>60</v>
      </c>
      <c r="F11" s="17" t="s">
        <v>34</v>
      </c>
    </row>
    <row r="12" spans="1:6" s="15" customFormat="1" ht="24.75" customHeight="1">
      <c r="A12" s="31" t="s">
        <v>41</v>
      </c>
      <c r="B12" s="32" t="s">
        <v>23</v>
      </c>
      <c r="C12" s="32" t="s">
        <v>29</v>
      </c>
      <c r="D12" s="13" t="s">
        <v>2</v>
      </c>
      <c r="E12" s="33" t="s">
        <v>70</v>
      </c>
      <c r="F12" s="17" t="s">
        <v>34</v>
      </c>
    </row>
    <row r="13" spans="1:6" s="15" customFormat="1" ht="24.75" customHeight="1">
      <c r="A13" s="31" t="s">
        <v>42</v>
      </c>
      <c r="B13" s="32" t="s">
        <v>14</v>
      </c>
      <c r="C13" s="32" t="s">
        <v>76</v>
      </c>
      <c r="D13" s="13" t="s">
        <v>5</v>
      </c>
      <c r="E13" s="33" t="s">
        <v>74</v>
      </c>
      <c r="F13" s="17" t="s">
        <v>34</v>
      </c>
    </row>
    <row r="14" spans="1:6" s="15" customFormat="1" ht="24.75" customHeight="1">
      <c r="A14" s="31" t="s">
        <v>1</v>
      </c>
      <c r="B14" s="32" t="s">
        <v>11</v>
      </c>
      <c r="C14" s="32" t="s">
        <v>29</v>
      </c>
      <c r="D14" s="13" t="s">
        <v>4</v>
      </c>
      <c r="E14" s="33" t="s">
        <v>24</v>
      </c>
      <c r="F14" s="17" t="s">
        <v>34</v>
      </c>
    </row>
    <row r="15" spans="1:6" s="15" customFormat="1" ht="24.75" customHeight="1">
      <c r="A15" s="31" t="s">
        <v>1</v>
      </c>
      <c r="B15" s="32" t="s">
        <v>12</v>
      </c>
      <c r="C15" s="32" t="s">
        <v>57</v>
      </c>
      <c r="D15" s="13" t="s">
        <v>83</v>
      </c>
      <c r="E15" s="33" t="s">
        <v>58</v>
      </c>
      <c r="F15" s="17" t="s">
        <v>34</v>
      </c>
    </row>
    <row r="16" spans="1:6" s="15" customFormat="1" ht="24.75" customHeight="1">
      <c r="A16" s="37" t="s">
        <v>94</v>
      </c>
      <c r="B16" s="38" t="s">
        <v>54</v>
      </c>
      <c r="C16" s="39" t="s">
        <v>38</v>
      </c>
      <c r="D16" s="40" t="s">
        <v>78</v>
      </c>
      <c r="E16" s="41">
        <v>90000</v>
      </c>
      <c r="F16" s="42" t="s">
        <v>18</v>
      </c>
    </row>
    <row r="17" spans="1:6" s="15" customFormat="1" ht="24.75" customHeight="1">
      <c r="A17" s="31" t="s">
        <v>43</v>
      </c>
      <c r="B17" s="32" t="s">
        <v>8</v>
      </c>
      <c r="C17" s="32" t="s">
        <v>71</v>
      </c>
      <c r="D17" s="13" t="s">
        <v>6</v>
      </c>
      <c r="E17" s="33" t="s">
        <v>67</v>
      </c>
      <c r="F17" s="17" t="s">
        <v>34</v>
      </c>
    </row>
    <row r="18" spans="1:6" s="15" customFormat="1" ht="24.75" customHeight="1">
      <c r="A18" s="31" t="s">
        <v>43</v>
      </c>
      <c r="B18" s="32" t="s">
        <v>84</v>
      </c>
      <c r="C18" s="32" t="s">
        <v>61</v>
      </c>
      <c r="D18" s="13" t="s">
        <v>92</v>
      </c>
      <c r="E18" s="33" t="s">
        <v>65</v>
      </c>
      <c r="F18" s="17" t="s">
        <v>34</v>
      </c>
    </row>
    <row r="19" spans="1:6" s="15" customFormat="1" ht="24.75" customHeight="1">
      <c r="A19" s="31" t="s">
        <v>49</v>
      </c>
      <c r="B19" s="32" t="s">
        <v>89</v>
      </c>
      <c r="C19" s="32" t="s">
        <v>29</v>
      </c>
      <c r="D19" s="13" t="s">
        <v>2</v>
      </c>
      <c r="E19" s="33" t="s">
        <v>62</v>
      </c>
      <c r="F19" s="17" t="s">
        <v>34</v>
      </c>
    </row>
    <row r="20" spans="1:6" s="15" customFormat="1" ht="24.75" customHeight="1">
      <c r="A20" s="31" t="s">
        <v>44</v>
      </c>
      <c r="B20" s="32" t="s">
        <v>86</v>
      </c>
      <c r="C20" s="32" t="s">
        <v>75</v>
      </c>
      <c r="D20" s="13" t="s">
        <v>83</v>
      </c>
      <c r="E20" s="33" t="s">
        <v>59</v>
      </c>
      <c r="F20" s="17" t="s">
        <v>34</v>
      </c>
    </row>
    <row r="21" spans="1:6" s="15" customFormat="1" ht="24.75" customHeight="1">
      <c r="A21" s="31" t="s">
        <v>44</v>
      </c>
      <c r="B21" s="32" t="s">
        <v>21</v>
      </c>
      <c r="C21" s="32" t="s">
        <v>79</v>
      </c>
      <c r="D21" s="13" t="s">
        <v>3</v>
      </c>
      <c r="E21" s="33" t="s">
        <v>65</v>
      </c>
      <c r="F21" s="17" t="s">
        <v>34</v>
      </c>
    </row>
    <row r="22" spans="1:6" s="15" customFormat="1" ht="24.75" customHeight="1">
      <c r="A22" s="31" t="s">
        <v>47</v>
      </c>
      <c r="B22" s="32" t="s">
        <v>85</v>
      </c>
      <c r="C22" s="32" t="s">
        <v>51</v>
      </c>
      <c r="D22" s="13" t="s">
        <v>83</v>
      </c>
      <c r="E22" s="33" t="s">
        <v>68</v>
      </c>
      <c r="F22" s="17" t="s">
        <v>34</v>
      </c>
    </row>
    <row r="23" spans="1:6" s="15" customFormat="1" ht="24.75" customHeight="1">
      <c r="A23" s="31" t="s">
        <v>52</v>
      </c>
      <c r="B23" s="32" t="s">
        <v>96</v>
      </c>
      <c r="C23" s="32" t="s">
        <v>82</v>
      </c>
      <c r="D23" s="13" t="s">
        <v>92</v>
      </c>
      <c r="E23" s="33" t="s">
        <v>64</v>
      </c>
      <c r="F23" s="17" t="s">
        <v>34</v>
      </c>
    </row>
    <row r="24" spans="1:6" s="15" customFormat="1" ht="24.75" customHeight="1">
      <c r="A24" s="31" t="s">
        <v>52</v>
      </c>
      <c r="B24" s="32" t="s">
        <v>87</v>
      </c>
      <c r="C24" s="32" t="s">
        <v>51</v>
      </c>
      <c r="D24" s="13" t="s">
        <v>83</v>
      </c>
      <c r="E24" s="33" t="s">
        <v>66</v>
      </c>
      <c r="F24" s="17" t="s">
        <v>34</v>
      </c>
    </row>
    <row r="25" spans="1:6" s="15" customFormat="1" ht="24.75" customHeight="1">
      <c r="A25" s="34" t="s">
        <v>53</v>
      </c>
      <c r="B25" s="35" t="s">
        <v>90</v>
      </c>
      <c r="C25" s="35" t="s">
        <v>51</v>
      </c>
      <c r="D25" s="13" t="s">
        <v>83</v>
      </c>
      <c r="E25" s="36" t="s">
        <v>63</v>
      </c>
      <c r="F25" s="17" t="s">
        <v>34</v>
      </c>
    </row>
    <row r="26" spans="1:6" s="15" customFormat="1" ht="24.75" customHeight="1">
      <c r="A26" s="43" t="s">
        <v>48</v>
      </c>
      <c r="B26" s="44" t="s">
        <v>88</v>
      </c>
      <c r="C26" s="44" t="s">
        <v>29</v>
      </c>
      <c r="D26" s="45" t="s">
        <v>2</v>
      </c>
      <c r="E26" s="46" t="s">
        <v>72</v>
      </c>
      <c r="F26" s="47" t="s">
        <v>34</v>
      </c>
    </row>
    <row r="27" spans="1:6" s="15" customFormat="1" ht="24.75" customHeight="1">
      <c r="A27" s="43" t="s">
        <v>39</v>
      </c>
      <c r="B27" s="44" t="s">
        <v>16</v>
      </c>
      <c r="C27" s="44" t="s">
        <v>32</v>
      </c>
      <c r="D27" s="45" t="s">
        <v>6</v>
      </c>
      <c r="E27" s="46" t="s">
        <v>69</v>
      </c>
      <c r="F27" s="47" t="s">
        <v>34</v>
      </c>
    </row>
    <row r="28" spans="1:6" s="15" customFormat="1" ht="24.75" customHeight="1">
      <c r="A28" s="43" t="s">
        <v>45</v>
      </c>
      <c r="B28" s="44" t="s">
        <v>15</v>
      </c>
      <c r="C28" s="44" t="s">
        <v>22</v>
      </c>
      <c r="D28" s="45" t="s">
        <v>55</v>
      </c>
      <c r="E28" s="46" t="s">
        <v>73</v>
      </c>
      <c r="F28" s="47" t="s">
        <v>34</v>
      </c>
    </row>
    <row r="29" spans="1:6" s="7" customFormat="1" ht="31.5" customHeight="1">
      <c r="A29" s="19" t="s">
        <v>10</v>
      </c>
      <c r="B29" s="20"/>
      <c r="C29" s="21"/>
      <c r="D29" s="22"/>
      <c r="E29" s="11">
        <f>E7+E8+E9+E10+E11+E12+E13+E14+E15+E16+E17+E18+E19+E20+E21+E22+E23+E24+E25+E26+E27+E28</f>
        <v>3048520</v>
      </c>
      <c r="F29" s="12"/>
    </row>
  </sheetData>
  <sheetProtection/>
  <mergeCells count="4">
    <mergeCell ref="A2:F2"/>
    <mergeCell ref="A29:D29"/>
    <mergeCell ref="A5:F5"/>
    <mergeCell ref="A4:F4"/>
  </mergeCells>
  <printOptions horizontalCentered="1"/>
  <pageMargins left="0.39347222447395325" right="0.39347222447395325" top="0.39347222447395325" bottom="0.39347222447395325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